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S 2011-2018\7. Seketeriat\2019\"/>
    </mc:Choice>
  </mc:AlternateContent>
  <bookViews>
    <workbookView xWindow="0" yWindow="0" windowWidth="20730" windowHeight="11760" tabRatio="993"/>
  </bookViews>
  <sheets>
    <sheet name="Damer" sheetId="4" r:id="rId1"/>
    <sheet name="Herrar" sheetId="5" r:id="rId2"/>
    <sheet name="Blad1" sheetId="6" r:id="rId3"/>
  </sheets>
  <definedNames>
    <definedName name="_xlnm._FilterDatabase" localSheetId="0" hidden="1">Damer!$A$5:$AG$22</definedName>
    <definedName name="_xlnm._FilterDatabase" localSheetId="1">Herrar!$A$5:$AG$5</definedName>
    <definedName name="_FilterDatabase_0" localSheetId="0">Damer!$A$5:$AG$5</definedName>
    <definedName name="_FilterDatabase_0" localSheetId="1">Herrar!$A$5:$AG$5</definedName>
  </definedNames>
  <calcPr calcId="162913"/>
</workbook>
</file>

<file path=xl/calcChain.xml><?xml version="1.0" encoding="utf-8"?>
<calcChain xmlns="http://schemas.openxmlformats.org/spreadsheetml/2006/main">
  <c r="AF6" i="5" l="1"/>
  <c r="AF13" i="5"/>
  <c r="AF10" i="5"/>
  <c r="AF11" i="5"/>
  <c r="AF21" i="5"/>
  <c r="AF20" i="5"/>
  <c r="AF14" i="5"/>
  <c r="AF15" i="5"/>
  <c r="AF19" i="5"/>
  <c r="AF8" i="5"/>
  <c r="AF18" i="5"/>
  <c r="AF16" i="5"/>
  <c r="AF9" i="5"/>
  <c r="AF7" i="5"/>
  <c r="AF12" i="5"/>
  <c r="AF17" i="5"/>
  <c r="AF18" i="4"/>
  <c r="AF19" i="4"/>
  <c r="AF20" i="4"/>
  <c r="AF21" i="4"/>
  <c r="AF17" i="4"/>
  <c r="AF16" i="4"/>
  <c r="AF11" i="4"/>
  <c r="AF10" i="4"/>
  <c r="AF15" i="4"/>
  <c r="AF14" i="4"/>
  <c r="AF9" i="4"/>
  <c r="AF13" i="4"/>
  <c r="AF6" i="4"/>
  <c r="AF8" i="4"/>
  <c r="AF7" i="4"/>
  <c r="AF12" i="4"/>
  <c r="AF22" i="4"/>
</calcChain>
</file>

<file path=xl/sharedStrings.xml><?xml version="1.0" encoding="utf-8"?>
<sst xmlns="http://schemas.openxmlformats.org/spreadsheetml/2006/main" count="101" uniqueCount="54">
  <si>
    <t xml:space="preserve">Total POÄNG </t>
  </si>
  <si>
    <t>Total PLATS</t>
  </si>
  <si>
    <t>Damer</t>
  </si>
  <si>
    <t>Poäng</t>
  </si>
  <si>
    <t>plats</t>
  </si>
  <si>
    <t>meter</t>
  </si>
  <si>
    <t>Total Tid full sträcka</t>
  </si>
  <si>
    <t>Namn</t>
  </si>
  <si>
    <t xml:space="preserve">Tid </t>
  </si>
  <si>
    <t>Tid</t>
  </si>
  <si>
    <t xml:space="preserve">Antal    </t>
  </si>
  <si>
    <t>Herrar</t>
  </si>
  <si>
    <t xml:space="preserve"> 3. Loading 90-120 kg</t>
  </si>
  <si>
    <t>6. Framecarry</t>
  </si>
  <si>
    <t>meter 200kg</t>
  </si>
  <si>
    <t>meter 240kg</t>
  </si>
  <si>
    <t>meter 120kg</t>
  </si>
  <si>
    <t>meter 190kg</t>
  </si>
  <si>
    <t>5. Kors 130/190</t>
  </si>
  <si>
    <t>4. Kronlyft 250kg</t>
  </si>
  <si>
    <t>1.Pressmedley 80-110 kg</t>
  </si>
  <si>
    <t>2. OK 280kg</t>
  </si>
  <si>
    <t>1.Pressmedley 40-69 kg</t>
  </si>
  <si>
    <t>2. OK 180kg</t>
  </si>
  <si>
    <t xml:space="preserve"> 3. Loading 50-80 kg</t>
  </si>
  <si>
    <t>4. Kronlyft 140kg</t>
  </si>
  <si>
    <t>5. Kors 80/120kg</t>
  </si>
  <si>
    <t>meter 80kg</t>
  </si>
  <si>
    <t>meter120kg</t>
  </si>
  <si>
    <t>meter 150kg</t>
  </si>
  <si>
    <t>meter 170kg</t>
  </si>
  <si>
    <t>Mikael Hellström-Hässelby</t>
  </si>
  <si>
    <t>Andreas Sandell-Köping</t>
  </si>
  <si>
    <t>Joakim Andersson-Norberg</t>
  </si>
  <si>
    <t>Anders Persson-Sandviken</t>
  </si>
  <si>
    <t>Jesper Åkerlund-Sandviken</t>
  </si>
  <si>
    <t>Fredrik Håkansson-Fagersta</t>
  </si>
  <si>
    <t>Johannes Blank-Södertälje</t>
  </si>
  <si>
    <t>Peter Svedberg-Lidköping</t>
  </si>
  <si>
    <t>Mattias Lennholm-Storvik</t>
  </si>
  <si>
    <t>Nils Sandin-Böle Strongteam</t>
  </si>
  <si>
    <t>Karl Larsson-Sandviken</t>
  </si>
  <si>
    <t>Joel Svedberg-Sandviken</t>
  </si>
  <si>
    <t>Max Karlsson-Värmdö</t>
  </si>
  <si>
    <t>Henrik Elgh-Uppsala</t>
  </si>
  <si>
    <t>Jimmy Larsson-Storvik</t>
  </si>
  <si>
    <t>Gustav Olsims Alborga</t>
  </si>
  <si>
    <t>71.65</t>
  </si>
  <si>
    <t xml:space="preserve">Bobby Sundberg </t>
  </si>
  <si>
    <t>Malin Pettersson</t>
  </si>
  <si>
    <t>Sofie Minicz Owino</t>
  </si>
  <si>
    <t>Lisa Wåhlstedt</t>
  </si>
  <si>
    <t>Ida Johansson</t>
  </si>
  <si>
    <t>Malin Sundberg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</si>
</sst>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22"/>
      <name val="Arial"/>
      <family val="2"/>
      <charset val="1"/>
    </font>
    <font>
      <sz val="9"/>
      <name val="Arial"/>
      <family val="2"/>
      <charset val="1"/>
    </font>
    <font>
      <sz val="7"/>
      <name val="Arial"/>
      <family val="2"/>
      <charset val="1"/>
    </font>
    <font>
      <sz val="9"/>
      <color rgb="FF1D2129"/>
      <name val="Tahoma"/>
      <family val="2"/>
      <charset val="1"/>
    </font>
    <font>
      <b/>
      <sz val="22"/>
      <color theme="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FFCC99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4" xfId="0" applyFont="1" applyBorder="1" applyAlignment="1"/>
    <xf numFmtId="0" fontId="0" fillId="0" borderId="4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12" xfId="0" applyFont="1" applyFill="1" applyBorder="1" applyAlignment="1">
      <alignment textRotation="180"/>
    </xf>
    <xf numFmtId="0" fontId="5" fillId="5" borderId="8" xfId="0" applyFont="1" applyFill="1" applyBorder="1" applyAlignment="1">
      <alignment textRotation="180"/>
    </xf>
    <xf numFmtId="0" fontId="0" fillId="0" borderId="14" xfId="0" applyBorder="1"/>
    <xf numFmtId="0" fontId="2" fillId="0" borderId="15" xfId="0" applyFont="1" applyBorder="1"/>
    <xf numFmtId="0" fontId="5" fillId="0" borderId="16" xfId="0" applyFont="1" applyBorder="1" applyAlignment="1">
      <alignment horizontal="center" textRotation="180"/>
    </xf>
    <xf numFmtId="0" fontId="5" fillId="0" borderId="17" xfId="0" applyFont="1" applyBorder="1" applyAlignment="1">
      <alignment horizontal="center" textRotation="180"/>
    </xf>
    <xf numFmtId="0" fontId="5" fillId="0" borderId="18" xfId="0" applyFont="1" applyBorder="1" applyAlignment="1">
      <alignment horizontal="center" textRotation="180"/>
    </xf>
    <xf numFmtId="0" fontId="5" fillId="4" borderId="19" xfId="0" applyFont="1" applyFill="1" applyBorder="1" applyAlignment="1">
      <alignment textRotation="180"/>
    </xf>
    <xf numFmtId="0" fontId="5" fillId="5" borderId="15" xfId="0" applyFont="1" applyFill="1" applyBorder="1" applyAlignment="1">
      <alignment textRotation="180"/>
    </xf>
    <xf numFmtId="0" fontId="0" fillId="0" borderId="0" xfId="0" applyBorder="1"/>
    <xf numFmtId="0" fontId="2" fillId="0" borderId="0" xfId="0" applyFont="1" applyBorder="1"/>
    <xf numFmtId="0" fontId="0" fillId="0" borderId="0" xfId="0" applyFont="1" applyBorder="1" applyAlignment="1">
      <alignment horizontal="center" textRotation="180"/>
    </xf>
    <xf numFmtId="0" fontId="0" fillId="4" borderId="0" xfId="0" applyFont="1" applyFill="1" applyBorder="1" applyAlignment="1">
      <alignment textRotation="180"/>
    </xf>
    <xf numFmtId="0" fontId="0" fillId="5" borderId="0" xfId="0" applyFont="1" applyFill="1" applyBorder="1" applyAlignment="1">
      <alignment textRotation="180"/>
    </xf>
    <xf numFmtId="0" fontId="0" fillId="0" borderId="20" xfId="0" applyFont="1" applyBorder="1"/>
    <xf numFmtId="0" fontId="0" fillId="0" borderId="21" xfId="0" applyFont="1" applyBorder="1"/>
    <xf numFmtId="0" fontId="6" fillId="0" borderId="20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64" fontId="6" fillId="4" borderId="22" xfId="0" applyNumberFormat="1" applyFont="1" applyFill="1" applyBorder="1" applyAlignment="1">
      <alignment horizontal="center"/>
    </xf>
    <xf numFmtId="1" fontId="6" fillId="5" borderId="24" xfId="0" applyNumberFormat="1" applyFont="1" applyFill="1" applyBorder="1" applyAlignment="1">
      <alignment horizontal="center"/>
    </xf>
    <xf numFmtId="1" fontId="6" fillId="6" borderId="21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" fontId="6" fillId="5" borderId="23" xfId="0" applyNumberFormat="1" applyFont="1" applyFill="1" applyBorder="1" applyAlignment="1">
      <alignment horizontal="center"/>
    </xf>
    <xf numFmtId="164" fontId="2" fillId="2" borderId="20" xfId="0" applyNumberFormat="1" applyFont="1" applyFill="1" applyBorder="1"/>
    <xf numFmtId="0" fontId="3" fillId="3" borderId="24" xfId="0" applyFont="1" applyFill="1" applyBorder="1" applyAlignment="1">
      <alignment horizontal="center"/>
    </xf>
    <xf numFmtId="0" fontId="0" fillId="0" borderId="0" xfId="0" applyFont="1"/>
    <xf numFmtId="0" fontId="0" fillId="0" borderId="26" xfId="0" applyFont="1" applyBorder="1"/>
    <xf numFmtId="0" fontId="6" fillId="0" borderId="26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164" fontId="6" fillId="4" borderId="21" xfId="0" applyNumberFormat="1" applyFont="1" applyFill="1" applyBorder="1" applyAlignment="1">
      <alignment horizontal="center"/>
    </xf>
    <xf numFmtId="1" fontId="6" fillId="5" borderId="27" xfId="0" applyNumberFormat="1" applyFont="1" applyFill="1" applyBorder="1" applyAlignment="1">
      <alignment horizontal="center"/>
    </xf>
    <xf numFmtId="1" fontId="6" fillId="5" borderId="28" xfId="0" applyNumberFormat="1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7" fillId="0" borderId="0" xfId="0" applyFont="1"/>
    <xf numFmtId="2" fontId="6" fillId="0" borderId="30" xfId="0" applyNumberFormat="1" applyFont="1" applyBorder="1" applyAlignment="1">
      <alignment horizontal="center"/>
    </xf>
    <xf numFmtId="164" fontId="6" fillId="4" borderId="30" xfId="0" applyNumberFormat="1" applyFont="1" applyFill="1" applyBorder="1" applyAlignment="1">
      <alignment horizontal="center"/>
    </xf>
    <xf numFmtId="1" fontId="6" fillId="5" borderId="31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/>
    <xf numFmtId="0" fontId="4" fillId="7" borderId="7" xfId="0" applyFont="1" applyFill="1" applyBorder="1"/>
    <xf numFmtId="0" fontId="4" fillId="7" borderId="8" xfId="0" applyFont="1" applyFill="1" applyBorder="1"/>
    <xf numFmtId="0" fontId="5" fillId="0" borderId="17" xfId="0" applyFont="1" applyBorder="1" applyAlignment="1">
      <alignment horizontal="center" textRotation="180"/>
    </xf>
    <xf numFmtId="0" fontId="0" fillId="0" borderId="21" xfId="0" applyBorder="1"/>
    <xf numFmtId="0" fontId="1" fillId="8" borderId="0" xfId="0" applyFont="1" applyFill="1"/>
    <xf numFmtId="0" fontId="0" fillId="8" borderId="0" xfId="0" applyFill="1"/>
    <xf numFmtId="2" fontId="6" fillId="0" borderId="25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32" xfId="0" applyNumberFormat="1" applyFont="1" applyBorder="1" applyAlignment="1">
      <alignment horizontal="center"/>
    </xf>
    <xf numFmtId="0" fontId="8" fillId="9" borderId="7" xfId="0" applyFont="1" applyFill="1" applyBorder="1"/>
    <xf numFmtId="0" fontId="8" fillId="9" borderId="8" xfId="0" applyFont="1" applyFill="1" applyBorder="1"/>
    <xf numFmtId="0" fontId="6" fillId="6" borderId="2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textRotation="180"/>
    </xf>
    <xf numFmtId="0" fontId="5" fillId="5" borderId="6" xfId="0" applyFont="1" applyFill="1" applyBorder="1" applyAlignment="1">
      <alignment horizontal="center" textRotation="180"/>
    </xf>
    <xf numFmtId="0" fontId="5" fillId="0" borderId="5" xfId="0" applyFont="1" applyBorder="1" applyAlignment="1">
      <alignment horizontal="center" textRotation="180"/>
    </xf>
    <xf numFmtId="0" fontId="5" fillId="0" borderId="13" xfId="0" applyFont="1" applyBorder="1" applyAlignment="1">
      <alignment horizontal="center" textRotation="180"/>
    </xf>
    <xf numFmtId="0" fontId="5" fillId="4" borderId="13" xfId="0" applyFont="1" applyFill="1" applyBorder="1" applyAlignment="1">
      <alignment horizontal="center" textRotation="180"/>
    </xf>
    <xf numFmtId="0" fontId="3" fillId="3" borderId="6" xfId="0" applyFont="1" applyFill="1" applyBorder="1" applyAlignment="1">
      <alignment horizontal="center" textRotation="180"/>
    </xf>
    <xf numFmtId="0" fontId="2" fillId="0" borderId="0" xfId="0" applyFont="1" applyBorder="1" applyAlignment="1">
      <alignment horizontal="center"/>
    </xf>
    <xf numFmtId="0" fontId="5" fillId="0" borderId="33" xfId="0" applyFont="1" applyBorder="1" applyAlignment="1">
      <alignment horizontal="center" textRotation="180"/>
    </xf>
    <xf numFmtId="0" fontId="5" fillId="0" borderId="16" xfId="0" applyFont="1" applyBorder="1" applyAlignment="1">
      <alignment horizontal="center" textRotation="18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D21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U29"/>
  <sheetViews>
    <sheetView tabSelected="1" view="pageLayout" zoomScale="90" zoomScaleNormal="85" zoomScalePageLayoutView="90" workbookViewId="0">
      <selection activeCell="T15" sqref="T15"/>
    </sheetView>
  </sheetViews>
  <sheetFormatPr defaultRowHeight="12.75" x14ac:dyDescent="0.2"/>
  <cols>
    <col min="1" max="1" width="3.140625" customWidth="1"/>
    <col min="2" max="2" width="22" customWidth="1"/>
    <col min="3" max="8" width="5" customWidth="1"/>
    <col min="9" max="12" width="5" style="56" customWidth="1"/>
    <col min="13" max="18" width="5" customWidth="1"/>
    <col min="19" max="19" width="5.85546875" customWidth="1"/>
    <col min="20" max="20" width="5.28515625" customWidth="1"/>
    <col min="21" max="21" width="5.7109375" customWidth="1"/>
    <col min="22" max="31" width="5" customWidth="1"/>
    <col min="32" max="32" width="6" customWidth="1"/>
    <col min="33" max="33" width="5" customWidth="1"/>
  </cols>
  <sheetData>
    <row r="1" spans="1:47" s="1" customFormat="1" ht="18.75" thickBot="1" x14ac:dyDescent="0.3">
      <c r="B1" s="1">
        <v>2019</v>
      </c>
      <c r="I1" s="55"/>
      <c r="J1" s="55"/>
      <c r="K1" s="55"/>
      <c r="L1" s="55"/>
    </row>
    <row r="2" spans="1:47" ht="16.149999999999999" customHeight="1" thickBot="1" x14ac:dyDescent="0.25">
      <c r="A2" s="2"/>
      <c r="B2" s="3"/>
      <c r="C2" s="63" t="s">
        <v>22</v>
      </c>
      <c r="D2" s="63"/>
      <c r="E2" s="63"/>
      <c r="F2" s="63"/>
      <c r="G2" s="63"/>
      <c r="H2" s="63"/>
      <c r="I2" s="63" t="s">
        <v>23</v>
      </c>
      <c r="J2" s="63"/>
      <c r="K2" s="63"/>
      <c r="L2" s="63"/>
      <c r="M2" s="4" t="s">
        <v>24</v>
      </c>
      <c r="N2" s="4"/>
      <c r="O2" s="4"/>
      <c r="P2" s="4"/>
      <c r="Q2" s="5"/>
      <c r="R2" s="5"/>
      <c r="S2" s="63" t="s">
        <v>25</v>
      </c>
      <c r="T2" s="63"/>
      <c r="U2" s="63"/>
      <c r="V2" s="63" t="s">
        <v>26</v>
      </c>
      <c r="W2" s="63"/>
      <c r="X2" s="63"/>
      <c r="Y2" s="63"/>
      <c r="Z2" s="63"/>
      <c r="AA2" s="63" t="s">
        <v>13</v>
      </c>
      <c r="AB2" s="63"/>
      <c r="AC2" s="63"/>
      <c r="AD2" s="63"/>
      <c r="AE2" s="63"/>
      <c r="AF2" s="64" t="s">
        <v>0</v>
      </c>
      <c r="AG2" s="69" t="s">
        <v>1</v>
      </c>
    </row>
    <row r="3" spans="1:47" ht="39" customHeight="1" thickBot="1" x14ac:dyDescent="0.45">
      <c r="A3" s="60"/>
      <c r="B3" s="61" t="s">
        <v>2</v>
      </c>
      <c r="C3" s="6">
        <v>1</v>
      </c>
      <c r="D3" s="7">
        <v>2</v>
      </c>
      <c r="E3" s="7">
        <v>3</v>
      </c>
      <c r="F3" s="8">
        <v>4</v>
      </c>
      <c r="G3" s="9"/>
      <c r="H3" s="10"/>
      <c r="I3" s="66" t="s">
        <v>5</v>
      </c>
      <c r="J3" s="67" t="s">
        <v>6</v>
      </c>
      <c r="K3" s="68" t="s">
        <v>3</v>
      </c>
      <c r="L3" s="65" t="s">
        <v>4</v>
      </c>
      <c r="M3" s="6">
        <v>1</v>
      </c>
      <c r="N3" s="7">
        <v>2</v>
      </c>
      <c r="O3" s="7">
        <v>3</v>
      </c>
      <c r="P3" s="8">
        <v>4</v>
      </c>
      <c r="Q3" s="9"/>
      <c r="R3" s="10"/>
      <c r="S3" s="71" t="s">
        <v>10</v>
      </c>
      <c r="T3" s="68" t="s">
        <v>3</v>
      </c>
      <c r="U3" s="65" t="s">
        <v>4</v>
      </c>
      <c r="V3" s="66" t="s">
        <v>27</v>
      </c>
      <c r="W3" s="66" t="s">
        <v>28</v>
      </c>
      <c r="X3" s="67" t="s">
        <v>6</v>
      </c>
      <c r="Y3" s="68" t="s">
        <v>3</v>
      </c>
      <c r="Z3" s="65" t="s">
        <v>4</v>
      </c>
      <c r="AA3" s="66" t="s">
        <v>29</v>
      </c>
      <c r="AB3" s="66" t="s">
        <v>30</v>
      </c>
      <c r="AC3" s="67" t="s">
        <v>6</v>
      </c>
      <c r="AD3" s="68" t="s">
        <v>3</v>
      </c>
      <c r="AE3" s="65" t="s">
        <v>4</v>
      </c>
      <c r="AF3" s="64"/>
      <c r="AG3" s="69"/>
    </row>
    <row r="4" spans="1:47" ht="49.15" customHeight="1" thickBot="1" x14ac:dyDescent="0.25">
      <c r="A4" s="11"/>
      <c r="B4" s="12" t="s">
        <v>7</v>
      </c>
      <c r="C4" s="13" t="s">
        <v>8</v>
      </c>
      <c r="D4" s="14" t="s">
        <v>9</v>
      </c>
      <c r="E4" s="14" t="s">
        <v>9</v>
      </c>
      <c r="F4" s="15" t="s">
        <v>9</v>
      </c>
      <c r="G4" s="16" t="s">
        <v>3</v>
      </c>
      <c r="H4" s="17" t="s">
        <v>4</v>
      </c>
      <c r="I4" s="66"/>
      <c r="J4" s="67"/>
      <c r="K4" s="68"/>
      <c r="L4" s="65"/>
      <c r="M4" s="13" t="s">
        <v>8</v>
      </c>
      <c r="N4" s="14" t="s">
        <v>9</v>
      </c>
      <c r="O4" s="14" t="s">
        <v>9</v>
      </c>
      <c r="P4" s="15" t="s">
        <v>9</v>
      </c>
      <c r="Q4" s="16" t="s">
        <v>3</v>
      </c>
      <c r="R4" s="17" t="s">
        <v>4</v>
      </c>
      <c r="S4" s="72"/>
      <c r="T4" s="68"/>
      <c r="U4" s="65"/>
      <c r="V4" s="66"/>
      <c r="W4" s="66"/>
      <c r="X4" s="67"/>
      <c r="Y4" s="68"/>
      <c r="Z4" s="65"/>
      <c r="AA4" s="66"/>
      <c r="AB4" s="66"/>
      <c r="AC4" s="67"/>
      <c r="AD4" s="68"/>
      <c r="AE4" s="65"/>
      <c r="AF4" s="64"/>
      <c r="AG4" s="69"/>
    </row>
    <row r="5" spans="1:47" ht="10.9" customHeight="1" thickBot="1" x14ac:dyDescent="0.25">
      <c r="A5" s="18"/>
      <c r="B5" s="19"/>
      <c r="C5" s="20"/>
      <c r="D5" s="20"/>
      <c r="E5" s="20"/>
      <c r="F5" s="20"/>
      <c r="G5" s="21"/>
      <c r="H5" s="22"/>
      <c r="I5" s="18"/>
      <c r="J5" s="18"/>
      <c r="K5" s="18"/>
      <c r="L5" s="18"/>
      <c r="M5" s="18"/>
      <c r="N5" s="18"/>
      <c r="O5" s="18"/>
      <c r="P5" s="18"/>
      <c r="Q5" s="21"/>
      <c r="R5" s="22"/>
      <c r="S5" s="20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47" s="34" customFormat="1" ht="23.1" customHeight="1" thickBot="1" x14ac:dyDescent="0.3">
      <c r="A6" s="23">
        <v>4</v>
      </c>
      <c r="B6" s="24" t="s">
        <v>48</v>
      </c>
      <c r="C6" s="57"/>
      <c r="D6" s="26"/>
      <c r="E6" s="26"/>
      <c r="F6" s="26">
        <v>27.53</v>
      </c>
      <c r="G6" s="27">
        <v>6</v>
      </c>
      <c r="H6" s="40">
        <v>1</v>
      </c>
      <c r="I6" s="30"/>
      <c r="J6" s="26">
        <v>8.16</v>
      </c>
      <c r="K6" s="27">
        <v>6</v>
      </c>
      <c r="L6" s="31">
        <v>1</v>
      </c>
      <c r="M6" s="29"/>
      <c r="N6" s="29"/>
      <c r="O6" s="29"/>
      <c r="P6" s="62">
        <v>31.63</v>
      </c>
      <c r="Q6" s="27">
        <v>6</v>
      </c>
      <c r="R6" s="28">
        <v>1</v>
      </c>
      <c r="S6" s="30">
        <v>25</v>
      </c>
      <c r="T6" s="27">
        <v>6</v>
      </c>
      <c r="U6" s="28">
        <v>1</v>
      </c>
      <c r="V6" s="25"/>
      <c r="W6" s="30"/>
      <c r="X6" s="30">
        <v>30.12</v>
      </c>
      <c r="Y6" s="27">
        <v>6</v>
      </c>
      <c r="Z6" s="28">
        <v>1</v>
      </c>
      <c r="AA6" s="30"/>
      <c r="AB6" s="30"/>
      <c r="AC6" s="26">
        <v>31.06</v>
      </c>
      <c r="AD6" s="27">
        <v>6</v>
      </c>
      <c r="AE6" s="31">
        <v>1</v>
      </c>
      <c r="AF6" s="32">
        <f>SUM(G6+K6+Q6+T6+Y6+AD6)</f>
        <v>36</v>
      </c>
      <c r="AG6" s="33">
        <v>1</v>
      </c>
      <c r="AJ6"/>
      <c r="AK6"/>
      <c r="AL6"/>
      <c r="AM6"/>
      <c r="AN6"/>
      <c r="AO6"/>
      <c r="AP6"/>
      <c r="AQ6"/>
      <c r="AR6"/>
      <c r="AS6"/>
      <c r="AT6"/>
      <c r="AU6"/>
    </row>
    <row r="7" spans="1:47" ht="23.1" customHeight="1" thickBot="1" x14ac:dyDescent="0.3">
      <c r="A7" s="35">
        <v>2</v>
      </c>
      <c r="B7" s="24" t="s">
        <v>49</v>
      </c>
      <c r="C7" s="58"/>
      <c r="D7" s="37"/>
      <c r="E7" s="37">
        <v>20.059999999999999</v>
      </c>
      <c r="F7" s="37"/>
      <c r="G7" s="38">
        <v>4</v>
      </c>
      <c r="H7" s="40">
        <v>3</v>
      </c>
      <c r="I7" s="36"/>
      <c r="J7" s="37">
        <v>9.34</v>
      </c>
      <c r="K7" s="38">
        <v>5</v>
      </c>
      <c r="L7" s="39">
        <v>2</v>
      </c>
      <c r="M7" s="54"/>
      <c r="N7" s="29"/>
      <c r="O7" s="29"/>
      <c r="P7" s="62">
        <v>36.06</v>
      </c>
      <c r="Q7" s="38">
        <v>5</v>
      </c>
      <c r="R7" s="40">
        <v>2</v>
      </c>
      <c r="S7" s="41">
        <v>18</v>
      </c>
      <c r="T7" s="38">
        <v>5</v>
      </c>
      <c r="U7" s="40">
        <v>2</v>
      </c>
      <c r="V7" s="36"/>
      <c r="W7" s="41">
        <v>8.6</v>
      </c>
      <c r="X7" s="41"/>
      <c r="Y7" s="38">
        <v>2</v>
      </c>
      <c r="Z7" s="40">
        <v>5</v>
      </c>
      <c r="AA7" s="36"/>
      <c r="AB7" s="41"/>
      <c r="AC7" s="37">
        <v>43.75</v>
      </c>
      <c r="AD7" s="38">
        <v>5</v>
      </c>
      <c r="AE7" s="39">
        <v>2</v>
      </c>
      <c r="AF7" s="32">
        <f>SUM(G7+K7+Q7+T7+Y7+AD7)</f>
        <v>26</v>
      </c>
      <c r="AG7" s="42">
        <v>2</v>
      </c>
    </row>
    <row r="8" spans="1:47" ht="23.1" customHeight="1" thickBot="1" x14ac:dyDescent="0.3">
      <c r="A8" s="35">
        <v>1</v>
      </c>
      <c r="B8" s="24" t="s">
        <v>51</v>
      </c>
      <c r="C8" s="58"/>
      <c r="D8" s="37"/>
      <c r="E8" s="37">
        <v>15.93</v>
      </c>
      <c r="F8" s="37"/>
      <c r="G8" s="38">
        <v>5</v>
      </c>
      <c r="H8" s="40">
        <v>2</v>
      </c>
      <c r="I8" s="36"/>
      <c r="J8" s="37">
        <v>10.65</v>
      </c>
      <c r="K8" s="38">
        <v>3</v>
      </c>
      <c r="L8" s="39">
        <v>4</v>
      </c>
      <c r="M8" s="29"/>
      <c r="N8" s="29"/>
      <c r="O8" s="62">
        <v>25.16</v>
      </c>
      <c r="P8" s="29"/>
      <c r="Q8" s="38">
        <v>2</v>
      </c>
      <c r="R8" s="40">
        <v>5</v>
      </c>
      <c r="S8" s="41">
        <v>11</v>
      </c>
      <c r="T8" s="38">
        <v>3</v>
      </c>
      <c r="U8" s="40">
        <v>4</v>
      </c>
      <c r="V8" s="36"/>
      <c r="W8" s="41">
        <v>11</v>
      </c>
      <c r="X8" s="41"/>
      <c r="Y8" s="38">
        <v>3</v>
      </c>
      <c r="Z8" s="40">
        <v>4</v>
      </c>
      <c r="AA8" s="36"/>
      <c r="AB8" s="41"/>
      <c r="AC8" s="37">
        <v>51.66</v>
      </c>
      <c r="AD8" s="38">
        <v>3</v>
      </c>
      <c r="AE8" s="39">
        <v>4</v>
      </c>
      <c r="AF8" s="32">
        <f>SUM(G8+K8+Q8+T8+Y8+AD8)</f>
        <v>19</v>
      </c>
      <c r="AG8" s="42">
        <v>3</v>
      </c>
    </row>
    <row r="9" spans="1:47" ht="23.1" customHeight="1" thickBot="1" x14ac:dyDescent="0.3">
      <c r="A9" s="35">
        <v>6</v>
      </c>
      <c r="B9" s="24" t="s">
        <v>50</v>
      </c>
      <c r="C9" s="58"/>
      <c r="D9" s="37"/>
      <c r="E9" s="37">
        <v>26.25</v>
      </c>
      <c r="F9" s="37"/>
      <c r="G9" s="38">
        <v>3</v>
      </c>
      <c r="H9" s="40">
        <v>4</v>
      </c>
      <c r="I9" s="36"/>
      <c r="J9" s="37">
        <v>10.28</v>
      </c>
      <c r="K9" s="38">
        <v>4</v>
      </c>
      <c r="L9" s="39">
        <v>3</v>
      </c>
      <c r="M9" s="29"/>
      <c r="N9" s="29"/>
      <c r="O9" s="29"/>
      <c r="P9" s="62">
        <v>36.9</v>
      </c>
      <c r="Q9" s="38">
        <v>4</v>
      </c>
      <c r="R9" s="40">
        <v>3</v>
      </c>
      <c r="S9" s="41">
        <v>0</v>
      </c>
      <c r="T9" s="38">
        <v>0</v>
      </c>
      <c r="U9" s="40">
        <v>5</v>
      </c>
      <c r="V9" s="36"/>
      <c r="W9" s="41">
        <v>12.2</v>
      </c>
      <c r="X9" s="41"/>
      <c r="Y9" s="38">
        <v>5</v>
      </c>
      <c r="Z9" s="40">
        <v>2</v>
      </c>
      <c r="AA9" s="36"/>
      <c r="AB9" s="41">
        <v>1.3</v>
      </c>
      <c r="AC9" s="37"/>
      <c r="AD9" s="38">
        <v>2</v>
      </c>
      <c r="AE9" s="39">
        <v>5</v>
      </c>
      <c r="AF9" s="32">
        <f>SUM(G9+K9+Q9+T9+Y9+AD9)</f>
        <v>18</v>
      </c>
      <c r="AG9" s="42">
        <v>4</v>
      </c>
      <c r="AH9" s="43"/>
    </row>
    <row r="10" spans="1:47" ht="23.1" customHeight="1" thickBot="1" x14ac:dyDescent="0.3">
      <c r="A10" s="35">
        <v>5</v>
      </c>
      <c r="B10" s="24" t="s">
        <v>52</v>
      </c>
      <c r="C10" s="58"/>
      <c r="D10" s="37"/>
      <c r="E10" s="37">
        <v>34.44</v>
      </c>
      <c r="F10" s="37"/>
      <c r="G10" s="38">
        <v>2</v>
      </c>
      <c r="H10" s="40">
        <v>5</v>
      </c>
      <c r="I10" s="36"/>
      <c r="J10" s="37">
        <v>20.81</v>
      </c>
      <c r="K10" s="38">
        <v>1</v>
      </c>
      <c r="L10" s="39">
        <v>6</v>
      </c>
      <c r="M10" s="29"/>
      <c r="N10" s="29"/>
      <c r="O10" s="29"/>
      <c r="P10" s="62">
        <v>45.37</v>
      </c>
      <c r="Q10" s="38">
        <v>3</v>
      </c>
      <c r="R10" s="40">
        <v>4</v>
      </c>
      <c r="S10" s="41">
        <v>13</v>
      </c>
      <c r="T10" s="38">
        <v>4</v>
      </c>
      <c r="U10" s="40">
        <v>3</v>
      </c>
      <c r="V10" s="36"/>
      <c r="W10" s="41">
        <v>11.6</v>
      </c>
      <c r="X10" s="41"/>
      <c r="Y10" s="38">
        <v>4</v>
      </c>
      <c r="Z10" s="40">
        <v>3</v>
      </c>
      <c r="AA10" s="36"/>
      <c r="AB10" s="41"/>
      <c r="AC10" s="37">
        <v>45.43</v>
      </c>
      <c r="AD10" s="38">
        <v>4</v>
      </c>
      <c r="AE10" s="39">
        <v>3</v>
      </c>
      <c r="AF10" s="32">
        <f>SUM(G10+K10+Q10+T10+Y10+AD10)</f>
        <v>18</v>
      </c>
      <c r="AG10" s="42">
        <v>5</v>
      </c>
      <c r="AH10" s="43"/>
    </row>
    <row r="11" spans="1:47" ht="23.1" customHeight="1" thickBot="1" x14ac:dyDescent="0.3">
      <c r="A11" s="35">
        <v>3</v>
      </c>
      <c r="B11" s="24" t="s">
        <v>53</v>
      </c>
      <c r="C11" s="58"/>
      <c r="D11" s="37">
        <v>11.31</v>
      </c>
      <c r="E11" s="37"/>
      <c r="F11" s="37"/>
      <c r="G11" s="38">
        <v>1</v>
      </c>
      <c r="H11" s="40">
        <v>6</v>
      </c>
      <c r="I11" s="36"/>
      <c r="J11" s="37">
        <v>10.97</v>
      </c>
      <c r="K11" s="38">
        <v>2</v>
      </c>
      <c r="L11" s="39">
        <v>5</v>
      </c>
      <c r="M11" s="29"/>
      <c r="N11" s="29"/>
      <c r="O11" s="62">
        <v>30</v>
      </c>
      <c r="P11" s="29"/>
      <c r="Q11" s="38">
        <v>1</v>
      </c>
      <c r="R11" s="40">
        <v>6</v>
      </c>
      <c r="S11" s="41">
        <v>0</v>
      </c>
      <c r="T11" s="38">
        <v>0</v>
      </c>
      <c r="U11" s="40">
        <v>5</v>
      </c>
      <c r="V11" s="36"/>
      <c r="W11" s="41"/>
      <c r="X11" s="41"/>
      <c r="Y11" s="38">
        <v>0</v>
      </c>
      <c r="Z11" s="40">
        <v>6</v>
      </c>
      <c r="AA11" s="36"/>
      <c r="AB11" s="41"/>
      <c r="AC11" s="37"/>
      <c r="AD11" s="38">
        <v>0</v>
      </c>
      <c r="AE11" s="39">
        <v>6</v>
      </c>
      <c r="AF11" s="32">
        <f>SUM(G11+K11+Q11+T11+Y11+AD11)</f>
        <v>4</v>
      </c>
      <c r="AG11" s="42">
        <v>6</v>
      </c>
      <c r="AH11" s="43"/>
    </row>
    <row r="12" spans="1:47" ht="23.1" customHeight="1" thickBot="1" x14ac:dyDescent="0.3">
      <c r="A12" s="35"/>
      <c r="B12" s="24"/>
      <c r="C12" s="58"/>
      <c r="D12" s="37"/>
      <c r="E12" s="37"/>
      <c r="F12" s="37"/>
      <c r="G12" s="38"/>
      <c r="H12" s="40"/>
      <c r="I12" s="36"/>
      <c r="J12" s="37"/>
      <c r="K12" s="38"/>
      <c r="L12" s="39"/>
      <c r="M12" s="29"/>
      <c r="N12" s="29"/>
      <c r="O12" s="29"/>
      <c r="P12" s="29"/>
      <c r="Q12" s="38"/>
      <c r="R12" s="40"/>
      <c r="S12" s="41"/>
      <c r="T12" s="38"/>
      <c r="U12" s="40"/>
      <c r="V12" s="36"/>
      <c r="W12" s="41"/>
      <c r="X12" s="41"/>
      <c r="Y12" s="38"/>
      <c r="Z12" s="40"/>
      <c r="AA12" s="36"/>
      <c r="AB12" s="41"/>
      <c r="AC12" s="37"/>
      <c r="AD12" s="38"/>
      <c r="AE12" s="39"/>
      <c r="AF12" s="32">
        <f>SUM(G12+K12+Q12+T12+Y12+AD12)</f>
        <v>0</v>
      </c>
      <c r="AG12" s="42"/>
      <c r="AH12" s="43"/>
    </row>
    <row r="13" spans="1:47" ht="23.1" customHeight="1" thickBot="1" x14ac:dyDescent="0.3">
      <c r="A13" s="35"/>
      <c r="B13" s="24"/>
      <c r="C13" s="59"/>
      <c r="D13" s="44"/>
      <c r="E13" s="44"/>
      <c r="F13" s="44"/>
      <c r="G13" s="45"/>
      <c r="H13" s="46"/>
      <c r="I13" s="36"/>
      <c r="J13" s="37"/>
      <c r="K13" s="38"/>
      <c r="L13" s="39"/>
      <c r="M13" s="29"/>
      <c r="N13" s="29"/>
      <c r="O13" s="29"/>
      <c r="P13" s="29"/>
      <c r="Q13" s="45"/>
      <c r="R13" s="46"/>
      <c r="S13" s="47"/>
      <c r="T13" s="45"/>
      <c r="U13" s="46"/>
      <c r="V13" s="36"/>
      <c r="W13" s="41"/>
      <c r="X13" s="41"/>
      <c r="Y13" s="38"/>
      <c r="Z13" s="40"/>
      <c r="AA13" s="36"/>
      <c r="AB13" s="41"/>
      <c r="AC13" s="37"/>
      <c r="AD13" s="38"/>
      <c r="AE13" s="39"/>
      <c r="AF13" s="32">
        <f>SUM(G13+K13+Q13+T13+Y13+AD13)</f>
        <v>0</v>
      </c>
      <c r="AG13" s="42"/>
      <c r="AH13" s="43"/>
    </row>
    <row r="14" spans="1:47" ht="23.1" customHeight="1" thickBot="1" x14ac:dyDescent="0.3">
      <c r="A14" s="35"/>
      <c r="B14" s="24"/>
      <c r="C14" s="59"/>
      <c r="D14" s="44"/>
      <c r="E14" s="44"/>
      <c r="F14" s="44"/>
      <c r="G14" s="45"/>
      <c r="H14" s="46"/>
      <c r="I14" s="36"/>
      <c r="J14" s="37"/>
      <c r="K14" s="38"/>
      <c r="L14" s="39"/>
      <c r="M14" s="29"/>
      <c r="N14" s="29"/>
      <c r="O14" s="29"/>
      <c r="P14" s="29"/>
      <c r="Q14" s="45"/>
      <c r="R14" s="46"/>
      <c r="S14" s="47"/>
      <c r="T14" s="45"/>
      <c r="U14" s="46"/>
      <c r="V14" s="36"/>
      <c r="W14" s="41"/>
      <c r="X14" s="41"/>
      <c r="Y14" s="38"/>
      <c r="Z14" s="40"/>
      <c r="AA14" s="36"/>
      <c r="AB14" s="41"/>
      <c r="AC14" s="37"/>
      <c r="AD14" s="38"/>
      <c r="AE14" s="39"/>
      <c r="AF14" s="32">
        <f>SUM(G14+K14+Q14+T14+Y14+AD14)</f>
        <v>0</v>
      </c>
      <c r="AG14" s="42"/>
      <c r="AH14" s="43"/>
    </row>
    <row r="15" spans="1:47" ht="22.9" customHeight="1" thickBot="1" x14ac:dyDescent="0.3">
      <c r="A15" s="35"/>
      <c r="B15" s="24"/>
      <c r="C15" s="59"/>
      <c r="D15" s="44"/>
      <c r="E15" s="44"/>
      <c r="F15" s="44"/>
      <c r="G15" s="45"/>
      <c r="H15" s="46"/>
      <c r="I15" s="36"/>
      <c r="J15" s="37"/>
      <c r="K15" s="38"/>
      <c r="L15" s="39"/>
      <c r="M15" s="29"/>
      <c r="N15" s="29"/>
      <c r="O15" s="29"/>
      <c r="P15" s="29"/>
      <c r="Q15" s="45"/>
      <c r="R15" s="46"/>
      <c r="S15" s="47"/>
      <c r="T15" s="45"/>
      <c r="U15" s="46"/>
      <c r="V15" s="36"/>
      <c r="W15" s="41"/>
      <c r="X15" s="41"/>
      <c r="Y15" s="38"/>
      <c r="Z15" s="40"/>
      <c r="AA15" s="36"/>
      <c r="AB15" s="41"/>
      <c r="AC15" s="37"/>
      <c r="AD15" s="38"/>
      <c r="AE15" s="39"/>
      <c r="AF15" s="32">
        <f>SUM(G15+K15+Q15+T15+Y15+AD15)</f>
        <v>0</v>
      </c>
      <c r="AG15" s="42"/>
    </row>
    <row r="16" spans="1:47" ht="23.1" customHeight="1" thickBot="1" x14ac:dyDescent="0.3">
      <c r="A16" s="35"/>
      <c r="B16" s="24"/>
      <c r="C16" s="59"/>
      <c r="D16" s="44"/>
      <c r="E16" s="44"/>
      <c r="F16" s="44"/>
      <c r="G16" s="45"/>
      <c r="H16" s="46"/>
      <c r="I16" s="36"/>
      <c r="J16" s="37"/>
      <c r="K16" s="38"/>
      <c r="L16" s="39"/>
      <c r="M16" s="29"/>
      <c r="N16" s="29"/>
      <c r="O16" s="29"/>
      <c r="P16" s="29"/>
      <c r="Q16" s="45"/>
      <c r="R16" s="46"/>
      <c r="S16" s="47"/>
      <c r="T16" s="45"/>
      <c r="U16" s="46"/>
      <c r="V16" s="36"/>
      <c r="W16" s="41"/>
      <c r="X16" s="41"/>
      <c r="Y16" s="38"/>
      <c r="Z16" s="40"/>
      <c r="AA16" s="36"/>
      <c r="AB16" s="41"/>
      <c r="AC16" s="37"/>
      <c r="AD16" s="38"/>
      <c r="AE16" s="39"/>
      <c r="AF16" s="32">
        <f>SUM(G16+K16+Q16+T16+Y16+AD16)</f>
        <v>0</v>
      </c>
      <c r="AG16" s="42"/>
    </row>
    <row r="17" spans="1:33" ht="23.1" customHeight="1" thickBot="1" x14ac:dyDescent="0.3">
      <c r="A17" s="35"/>
      <c r="B17" s="24"/>
      <c r="C17" s="59"/>
      <c r="D17" s="44"/>
      <c r="E17" s="44"/>
      <c r="F17" s="44"/>
      <c r="G17" s="45"/>
      <c r="H17" s="46"/>
      <c r="I17" s="36"/>
      <c r="J17" s="37"/>
      <c r="K17" s="38"/>
      <c r="L17" s="39"/>
      <c r="M17" s="29"/>
      <c r="N17" s="29"/>
      <c r="O17" s="29"/>
      <c r="P17" s="29"/>
      <c r="Q17" s="45"/>
      <c r="R17" s="46"/>
      <c r="S17" s="47"/>
      <c r="T17" s="45"/>
      <c r="U17" s="46"/>
      <c r="V17" s="36"/>
      <c r="W17" s="41"/>
      <c r="X17" s="41"/>
      <c r="Y17" s="38"/>
      <c r="Z17" s="40"/>
      <c r="AA17" s="36"/>
      <c r="AB17" s="41"/>
      <c r="AC17" s="37"/>
      <c r="AD17" s="38"/>
      <c r="AE17" s="39"/>
      <c r="AF17" s="32">
        <f>SUM(G17+K17+Q17+T17+Y17+AD17)</f>
        <v>0</v>
      </c>
      <c r="AG17" s="42"/>
    </row>
    <row r="18" spans="1:33" ht="23.1" customHeight="1" thickBot="1" x14ac:dyDescent="0.3">
      <c r="A18" s="35"/>
      <c r="B18" s="24"/>
      <c r="C18" s="59"/>
      <c r="D18" s="44"/>
      <c r="E18" s="44"/>
      <c r="F18" s="44"/>
      <c r="G18" s="45"/>
      <c r="H18" s="46"/>
      <c r="I18" s="36"/>
      <c r="J18" s="37"/>
      <c r="K18" s="38"/>
      <c r="L18" s="39"/>
      <c r="M18" s="29"/>
      <c r="N18" s="29"/>
      <c r="O18" s="29"/>
      <c r="P18" s="29"/>
      <c r="Q18" s="45"/>
      <c r="R18" s="46"/>
      <c r="S18" s="47"/>
      <c r="T18" s="45"/>
      <c r="U18" s="46"/>
      <c r="V18" s="36"/>
      <c r="W18" s="41"/>
      <c r="X18" s="41"/>
      <c r="Y18" s="38"/>
      <c r="Z18" s="40"/>
      <c r="AA18" s="36"/>
      <c r="AB18" s="41"/>
      <c r="AC18" s="37"/>
      <c r="AD18" s="38"/>
      <c r="AE18" s="39"/>
      <c r="AF18" s="32">
        <f>SUM(G18+K18+Q18+T18+Y18+AD18)</f>
        <v>0</v>
      </c>
      <c r="AG18" s="42"/>
    </row>
    <row r="19" spans="1:33" ht="23.1" customHeight="1" thickBot="1" x14ac:dyDescent="0.3">
      <c r="A19" s="35"/>
      <c r="B19" s="24"/>
      <c r="C19" s="59"/>
      <c r="D19" s="44"/>
      <c r="E19" s="44"/>
      <c r="F19" s="44"/>
      <c r="G19" s="45"/>
      <c r="H19" s="46"/>
      <c r="I19" s="36"/>
      <c r="J19" s="37"/>
      <c r="K19" s="38"/>
      <c r="L19" s="39"/>
      <c r="M19" s="29"/>
      <c r="N19" s="29"/>
      <c r="O19" s="29"/>
      <c r="P19" s="29"/>
      <c r="Q19" s="45"/>
      <c r="R19" s="46"/>
      <c r="S19" s="47"/>
      <c r="T19" s="45"/>
      <c r="U19" s="46"/>
      <c r="V19" s="36"/>
      <c r="W19" s="41"/>
      <c r="X19" s="41"/>
      <c r="Y19" s="38"/>
      <c r="Z19" s="40"/>
      <c r="AA19" s="36"/>
      <c r="AB19" s="41"/>
      <c r="AC19" s="37"/>
      <c r="AD19" s="38"/>
      <c r="AE19" s="39"/>
      <c r="AF19" s="32">
        <f>SUM(G19+K19+Q19+T19+Y19+AD19)</f>
        <v>0</v>
      </c>
      <c r="AG19" s="42"/>
    </row>
    <row r="20" spans="1:33" ht="23.1" customHeight="1" thickBot="1" x14ac:dyDescent="0.3">
      <c r="A20" s="35"/>
      <c r="B20" s="24"/>
      <c r="C20" s="59"/>
      <c r="D20" s="44"/>
      <c r="E20" s="44"/>
      <c r="F20" s="44"/>
      <c r="G20" s="45"/>
      <c r="H20" s="46"/>
      <c r="I20" s="36"/>
      <c r="J20" s="37"/>
      <c r="K20" s="38"/>
      <c r="L20" s="39"/>
      <c r="M20" s="29"/>
      <c r="N20" s="29"/>
      <c r="O20" s="29"/>
      <c r="P20" s="29"/>
      <c r="Q20" s="45"/>
      <c r="R20" s="46"/>
      <c r="S20" s="47"/>
      <c r="T20" s="45"/>
      <c r="U20" s="46"/>
      <c r="V20" s="36"/>
      <c r="W20" s="41"/>
      <c r="X20" s="41"/>
      <c r="Y20" s="38"/>
      <c r="Z20" s="40"/>
      <c r="AA20" s="36"/>
      <c r="AB20" s="41"/>
      <c r="AC20" s="37"/>
      <c r="AD20" s="38"/>
      <c r="AE20" s="39"/>
      <c r="AF20" s="32">
        <f>SUM(G20+K20+Q20+T20+Y20+AD20)</f>
        <v>0</v>
      </c>
      <c r="AG20" s="42"/>
    </row>
    <row r="21" spans="1:33" ht="23.1" customHeight="1" thickBot="1" x14ac:dyDescent="0.3">
      <c r="A21" s="35"/>
      <c r="B21" s="24"/>
      <c r="C21" s="59"/>
      <c r="D21" s="44"/>
      <c r="E21" s="44"/>
      <c r="F21" s="44"/>
      <c r="G21" s="45"/>
      <c r="H21" s="46"/>
      <c r="I21" s="36"/>
      <c r="J21" s="37"/>
      <c r="K21" s="38"/>
      <c r="L21" s="39"/>
      <c r="M21" s="29"/>
      <c r="N21" s="29"/>
      <c r="O21" s="29"/>
      <c r="P21" s="29"/>
      <c r="Q21" s="45"/>
      <c r="R21" s="46"/>
      <c r="S21" s="47"/>
      <c r="T21" s="45"/>
      <c r="U21" s="46"/>
      <c r="V21" s="36"/>
      <c r="W21" s="41"/>
      <c r="X21" s="41"/>
      <c r="Y21" s="38"/>
      <c r="Z21" s="40"/>
      <c r="AA21" s="36"/>
      <c r="AB21" s="41"/>
      <c r="AC21" s="37"/>
      <c r="AD21" s="38"/>
      <c r="AE21" s="39"/>
      <c r="AF21" s="32">
        <f>SUM(G21+K21+Q21+T21+Y21+AD21)</f>
        <v>0</v>
      </c>
      <c r="AG21" s="42"/>
    </row>
    <row r="22" spans="1:33" ht="23.1" customHeight="1" x14ac:dyDescent="0.25">
      <c r="A22" s="35"/>
      <c r="B22" s="24"/>
      <c r="C22" s="58"/>
      <c r="D22" s="37"/>
      <c r="E22" s="37"/>
      <c r="F22" s="37"/>
      <c r="G22" s="38"/>
      <c r="H22" s="40"/>
      <c r="I22" s="36"/>
      <c r="J22" s="37"/>
      <c r="K22" s="38"/>
      <c r="L22" s="39"/>
      <c r="M22" s="29"/>
      <c r="N22" s="29"/>
      <c r="O22" s="29"/>
      <c r="P22" s="29"/>
      <c r="Q22" s="38"/>
      <c r="R22" s="40"/>
      <c r="S22" s="41"/>
      <c r="T22" s="38"/>
      <c r="U22" s="40"/>
      <c r="V22" s="36"/>
      <c r="W22" s="41"/>
      <c r="X22" s="41"/>
      <c r="Y22" s="38"/>
      <c r="Z22" s="40"/>
      <c r="AA22" s="36"/>
      <c r="AB22" s="41"/>
      <c r="AC22" s="37"/>
      <c r="AD22" s="38"/>
      <c r="AE22" s="39"/>
      <c r="AF22" s="32">
        <f>SUM(G22+K22+Q22+T22+Y22+AD22)</f>
        <v>0</v>
      </c>
      <c r="AG22" s="48"/>
    </row>
    <row r="24" spans="1:33" x14ac:dyDescent="0.2">
      <c r="B24" s="34"/>
    </row>
    <row r="25" spans="1:33" x14ac:dyDescent="0.2">
      <c r="B25" s="34"/>
      <c r="P25" s="18"/>
      <c r="Q25" s="18"/>
      <c r="R25" s="18"/>
    </row>
    <row r="26" spans="1:33" x14ac:dyDescent="0.2">
      <c r="B26" s="34"/>
      <c r="P26" s="70"/>
      <c r="Q26" s="70"/>
      <c r="R26" s="70"/>
    </row>
    <row r="27" spans="1:33" x14ac:dyDescent="0.2">
      <c r="B27" s="49"/>
    </row>
    <row r="28" spans="1:33" x14ac:dyDescent="0.2">
      <c r="B28" s="49"/>
    </row>
    <row r="29" spans="1:33" x14ac:dyDescent="0.2">
      <c r="B29" s="50"/>
    </row>
  </sheetData>
  <autoFilter ref="A5:AG22">
    <sortState ref="A6:AG22">
      <sortCondition ref="AG5:AG22"/>
    </sortState>
  </autoFilter>
  <sortState ref="A7:B12">
    <sortCondition ref="A12"/>
  </sortState>
  <mergeCells count="25">
    <mergeCell ref="P26:R26"/>
    <mergeCell ref="S3:S4"/>
    <mergeCell ref="I2:L2"/>
    <mergeCell ref="I3:I4"/>
    <mergeCell ref="J3:J4"/>
    <mergeCell ref="K3:K4"/>
    <mergeCell ref="L3:L4"/>
    <mergeCell ref="AG2:AG4"/>
    <mergeCell ref="T3:T4"/>
    <mergeCell ref="U3:U4"/>
    <mergeCell ref="V3:V4"/>
    <mergeCell ref="W3:W4"/>
    <mergeCell ref="X3:X4"/>
    <mergeCell ref="Y3:Y4"/>
    <mergeCell ref="C2:H2"/>
    <mergeCell ref="S2:U2"/>
    <mergeCell ref="V2:Z2"/>
    <mergeCell ref="AA2:AE2"/>
    <mergeCell ref="AF2:AF4"/>
    <mergeCell ref="Z3:Z4"/>
    <mergeCell ref="AA3:AA4"/>
    <mergeCell ref="AC3:AC4"/>
    <mergeCell ref="AD3:AD4"/>
    <mergeCell ref="AE3:AE4"/>
    <mergeCell ref="AB3:AB4"/>
  </mergeCells>
  <pageMargins left="0.39374999999999999" right="0.39374999999999999" top="0.39374999999999999" bottom="0.39374999999999999" header="0.51180555555555496" footer="0.51180555555555496"/>
  <pageSetup paperSize="9" scale="77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U28"/>
  <sheetViews>
    <sheetView zoomScaleNormal="100" workbookViewId="0">
      <selection activeCell="AJ19" sqref="AJ19"/>
    </sheetView>
  </sheetViews>
  <sheetFormatPr defaultRowHeight="12.75" x14ac:dyDescent="0.2"/>
  <cols>
    <col min="1" max="1" width="3.140625" customWidth="1"/>
    <col min="2" max="2" width="22" customWidth="1"/>
    <col min="3" max="8" width="5" customWidth="1"/>
    <col min="9" max="12" width="5" style="56" customWidth="1"/>
    <col min="13" max="18" width="5" customWidth="1"/>
    <col min="19" max="19" width="5.85546875" customWidth="1"/>
    <col min="20" max="20" width="5.28515625" customWidth="1"/>
    <col min="21" max="21" width="5.7109375" customWidth="1"/>
    <col min="22" max="31" width="5" customWidth="1"/>
    <col min="32" max="32" width="6" customWidth="1"/>
    <col min="33" max="33" width="5" customWidth="1"/>
  </cols>
  <sheetData>
    <row r="1" spans="1:47" s="1" customFormat="1" ht="18.75" thickBot="1" x14ac:dyDescent="0.3">
      <c r="B1" s="1">
        <v>2019</v>
      </c>
      <c r="I1" s="55"/>
      <c r="J1" s="55"/>
      <c r="K1" s="55"/>
      <c r="L1" s="55"/>
    </row>
    <row r="2" spans="1:47" ht="16.149999999999999" customHeight="1" thickBot="1" x14ac:dyDescent="0.25">
      <c r="A2" s="2"/>
      <c r="B2" s="3"/>
      <c r="C2" s="63" t="s">
        <v>20</v>
      </c>
      <c r="D2" s="63"/>
      <c r="E2" s="63"/>
      <c r="F2" s="63"/>
      <c r="G2" s="63"/>
      <c r="H2" s="63"/>
      <c r="I2" s="63" t="s">
        <v>21</v>
      </c>
      <c r="J2" s="63"/>
      <c r="K2" s="63"/>
      <c r="L2" s="63"/>
      <c r="M2" s="4" t="s">
        <v>12</v>
      </c>
      <c r="N2" s="4"/>
      <c r="O2" s="4"/>
      <c r="P2" s="4"/>
      <c r="Q2" s="5"/>
      <c r="R2" s="5"/>
      <c r="S2" s="63" t="s">
        <v>19</v>
      </c>
      <c r="T2" s="63"/>
      <c r="U2" s="63"/>
      <c r="V2" s="63" t="s">
        <v>18</v>
      </c>
      <c r="W2" s="63"/>
      <c r="X2" s="63"/>
      <c r="Y2" s="63"/>
      <c r="Z2" s="63"/>
      <c r="AA2" s="63" t="s">
        <v>13</v>
      </c>
      <c r="AB2" s="63"/>
      <c r="AC2" s="63"/>
      <c r="AD2" s="63"/>
      <c r="AE2" s="63"/>
      <c r="AF2" s="64" t="s">
        <v>0</v>
      </c>
      <c r="AG2" s="69" t="s">
        <v>1</v>
      </c>
    </row>
    <row r="3" spans="1:47" ht="39" customHeight="1" thickBot="1" x14ac:dyDescent="0.45">
      <c r="A3" s="51"/>
      <c r="B3" s="52" t="s">
        <v>11</v>
      </c>
      <c r="C3" s="6">
        <v>1</v>
      </c>
      <c r="D3" s="7">
        <v>2</v>
      </c>
      <c r="E3" s="7">
        <v>3</v>
      </c>
      <c r="F3" s="8">
        <v>4</v>
      </c>
      <c r="G3" s="9"/>
      <c r="H3" s="10"/>
      <c r="I3" s="66" t="s">
        <v>5</v>
      </c>
      <c r="J3" s="67" t="s">
        <v>6</v>
      </c>
      <c r="K3" s="68" t="s">
        <v>3</v>
      </c>
      <c r="L3" s="65" t="s">
        <v>4</v>
      </c>
      <c r="M3" s="6">
        <v>1</v>
      </c>
      <c r="N3" s="7">
        <v>2</v>
      </c>
      <c r="O3" s="7">
        <v>3</v>
      </c>
      <c r="P3" s="8">
        <v>4</v>
      </c>
      <c r="Q3" s="9"/>
      <c r="R3" s="10"/>
      <c r="S3" s="71" t="s">
        <v>10</v>
      </c>
      <c r="T3" s="68" t="s">
        <v>3</v>
      </c>
      <c r="U3" s="65" t="s">
        <v>4</v>
      </c>
      <c r="V3" s="66" t="s">
        <v>16</v>
      </c>
      <c r="W3" s="66" t="s">
        <v>17</v>
      </c>
      <c r="X3" s="67" t="s">
        <v>6</v>
      </c>
      <c r="Y3" s="68" t="s">
        <v>3</v>
      </c>
      <c r="Z3" s="65" t="s">
        <v>4</v>
      </c>
      <c r="AA3" s="66" t="s">
        <v>14</v>
      </c>
      <c r="AB3" s="66" t="s">
        <v>15</v>
      </c>
      <c r="AC3" s="67" t="s">
        <v>6</v>
      </c>
      <c r="AD3" s="68" t="s">
        <v>3</v>
      </c>
      <c r="AE3" s="65" t="s">
        <v>4</v>
      </c>
      <c r="AF3" s="64"/>
      <c r="AG3" s="69"/>
    </row>
    <row r="4" spans="1:47" ht="49.15" customHeight="1" thickBot="1" x14ac:dyDescent="0.25">
      <c r="A4" s="11"/>
      <c r="B4" s="12" t="s">
        <v>7</v>
      </c>
      <c r="C4" s="13" t="s">
        <v>8</v>
      </c>
      <c r="D4" s="53" t="s">
        <v>9</v>
      </c>
      <c r="E4" s="53" t="s">
        <v>9</v>
      </c>
      <c r="F4" s="15" t="s">
        <v>9</v>
      </c>
      <c r="G4" s="16" t="s">
        <v>3</v>
      </c>
      <c r="H4" s="17" t="s">
        <v>4</v>
      </c>
      <c r="I4" s="66"/>
      <c r="J4" s="67"/>
      <c r="K4" s="68"/>
      <c r="L4" s="65"/>
      <c r="M4" s="13" t="s">
        <v>8</v>
      </c>
      <c r="N4" s="53" t="s">
        <v>9</v>
      </c>
      <c r="O4" s="53" t="s">
        <v>9</v>
      </c>
      <c r="P4" s="15" t="s">
        <v>9</v>
      </c>
      <c r="Q4" s="16" t="s">
        <v>3</v>
      </c>
      <c r="R4" s="17" t="s">
        <v>4</v>
      </c>
      <c r="S4" s="72"/>
      <c r="T4" s="68"/>
      <c r="U4" s="65"/>
      <c r="V4" s="66"/>
      <c r="W4" s="66"/>
      <c r="X4" s="67"/>
      <c r="Y4" s="68"/>
      <c r="Z4" s="65"/>
      <c r="AA4" s="66"/>
      <c r="AB4" s="66"/>
      <c r="AC4" s="67"/>
      <c r="AD4" s="68"/>
      <c r="AE4" s="65"/>
      <c r="AF4" s="64"/>
      <c r="AG4" s="69"/>
    </row>
    <row r="5" spans="1:47" ht="10.9" customHeight="1" thickBot="1" x14ac:dyDescent="0.25">
      <c r="A5" s="18"/>
      <c r="B5" s="19"/>
      <c r="C5" s="20"/>
      <c r="D5" s="20"/>
      <c r="E5" s="20"/>
      <c r="F5" s="20"/>
      <c r="G5" s="21"/>
      <c r="H5" s="22"/>
      <c r="I5" s="18"/>
      <c r="J5" s="18"/>
      <c r="K5" s="18"/>
      <c r="L5" s="18"/>
      <c r="M5" s="18"/>
      <c r="N5" s="18"/>
      <c r="O5" s="18"/>
      <c r="P5" s="18"/>
      <c r="Q5" s="21"/>
      <c r="R5" s="22"/>
      <c r="S5" s="20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47" s="34" customFormat="1" ht="23.1" customHeight="1" thickBot="1" x14ac:dyDescent="0.3">
      <c r="A6" s="23">
        <v>6</v>
      </c>
      <c r="B6" s="54" t="s">
        <v>46</v>
      </c>
      <c r="C6" s="57"/>
      <c r="D6" s="26"/>
      <c r="E6" s="26"/>
      <c r="F6" s="26">
        <v>19.350000000000001</v>
      </c>
      <c r="G6" s="27">
        <v>16</v>
      </c>
      <c r="H6" s="40">
        <v>1</v>
      </c>
      <c r="I6" s="30"/>
      <c r="J6" s="26">
        <v>8.0299999999999994</v>
      </c>
      <c r="K6" s="27">
        <v>12</v>
      </c>
      <c r="L6" s="31">
        <v>5</v>
      </c>
      <c r="M6" s="29"/>
      <c r="N6" s="29"/>
      <c r="O6" s="29"/>
      <c r="P6" s="62">
        <v>30.43</v>
      </c>
      <c r="Q6" s="27">
        <v>16</v>
      </c>
      <c r="R6" s="28">
        <v>1</v>
      </c>
      <c r="S6" s="30">
        <v>11</v>
      </c>
      <c r="T6" s="27">
        <v>15</v>
      </c>
      <c r="U6" s="28">
        <v>1</v>
      </c>
      <c r="V6" s="25"/>
      <c r="W6" s="30"/>
      <c r="X6" s="30">
        <v>48.21</v>
      </c>
      <c r="Y6" s="27">
        <v>14</v>
      </c>
      <c r="Z6" s="28">
        <v>3</v>
      </c>
      <c r="AA6" s="30"/>
      <c r="AB6" s="30"/>
      <c r="AC6" s="26">
        <v>19.75</v>
      </c>
      <c r="AD6" s="27">
        <v>16</v>
      </c>
      <c r="AE6" s="31">
        <v>1</v>
      </c>
      <c r="AF6" s="32">
        <f t="shared" ref="AF6:AF21" si="0">SUM(G6+K6+Q6+T6+Y6+AD6)</f>
        <v>89</v>
      </c>
      <c r="AG6" s="33">
        <v>1</v>
      </c>
      <c r="AJ6"/>
      <c r="AK6"/>
      <c r="AL6"/>
      <c r="AM6"/>
      <c r="AN6"/>
      <c r="AO6"/>
      <c r="AP6"/>
      <c r="AQ6"/>
      <c r="AR6"/>
      <c r="AS6"/>
      <c r="AT6"/>
      <c r="AU6"/>
    </row>
    <row r="7" spans="1:47" ht="23.1" customHeight="1" thickBot="1" x14ac:dyDescent="0.3">
      <c r="A7" s="35">
        <v>3</v>
      </c>
      <c r="B7" s="54" t="s">
        <v>31</v>
      </c>
      <c r="C7" s="58"/>
      <c r="D7" s="37"/>
      <c r="E7" s="37"/>
      <c r="F7" s="37">
        <v>23.79</v>
      </c>
      <c r="G7" s="38">
        <v>13</v>
      </c>
      <c r="H7" s="40">
        <v>4</v>
      </c>
      <c r="I7" s="36"/>
      <c r="J7" s="37">
        <v>7.62</v>
      </c>
      <c r="K7" s="38">
        <v>15</v>
      </c>
      <c r="L7" s="39">
        <v>2</v>
      </c>
      <c r="M7" s="54"/>
      <c r="N7" s="29"/>
      <c r="O7" s="29"/>
      <c r="P7" s="62">
        <v>37.69</v>
      </c>
      <c r="Q7" s="38">
        <v>12</v>
      </c>
      <c r="R7" s="40">
        <v>5</v>
      </c>
      <c r="S7" s="41">
        <v>10</v>
      </c>
      <c r="T7" s="38">
        <v>11.5</v>
      </c>
      <c r="U7" s="40">
        <v>4</v>
      </c>
      <c r="V7" s="36"/>
      <c r="W7" s="41"/>
      <c r="X7" s="41">
        <v>33.32</v>
      </c>
      <c r="Y7" s="38">
        <v>16</v>
      </c>
      <c r="Z7" s="40">
        <v>1</v>
      </c>
      <c r="AA7" s="36"/>
      <c r="AB7" s="41"/>
      <c r="AC7" s="37">
        <v>23.09</v>
      </c>
      <c r="AD7" s="38">
        <v>15</v>
      </c>
      <c r="AE7" s="39">
        <v>2</v>
      </c>
      <c r="AF7" s="32">
        <f t="shared" si="0"/>
        <v>82.5</v>
      </c>
      <c r="AG7" s="42">
        <v>2</v>
      </c>
    </row>
    <row r="8" spans="1:47" ht="23.1" customHeight="1" thickBot="1" x14ac:dyDescent="0.3">
      <c r="A8" s="35">
        <v>15</v>
      </c>
      <c r="B8" s="24" t="s">
        <v>38</v>
      </c>
      <c r="C8" s="58"/>
      <c r="D8" s="37"/>
      <c r="E8" s="37"/>
      <c r="F8" s="37">
        <v>21</v>
      </c>
      <c r="G8" s="38">
        <v>14</v>
      </c>
      <c r="H8" s="40">
        <v>3</v>
      </c>
      <c r="I8" s="36"/>
      <c r="J8" s="37">
        <v>7.85</v>
      </c>
      <c r="K8" s="38">
        <v>14</v>
      </c>
      <c r="L8" s="39">
        <v>3</v>
      </c>
      <c r="M8" s="29"/>
      <c r="N8" s="29"/>
      <c r="O8" s="29"/>
      <c r="P8" s="62">
        <v>38.22</v>
      </c>
      <c r="Q8" s="38">
        <v>10</v>
      </c>
      <c r="R8" s="40">
        <v>7</v>
      </c>
      <c r="S8" s="41">
        <v>11</v>
      </c>
      <c r="T8" s="38">
        <v>15</v>
      </c>
      <c r="U8" s="40">
        <v>1</v>
      </c>
      <c r="V8" s="36"/>
      <c r="W8" s="41"/>
      <c r="X8" s="41">
        <v>43.06</v>
      </c>
      <c r="Y8" s="38">
        <v>15</v>
      </c>
      <c r="Z8" s="40">
        <v>2</v>
      </c>
      <c r="AA8" s="36"/>
      <c r="AB8" s="41"/>
      <c r="AC8" s="37">
        <v>28.53</v>
      </c>
      <c r="AD8" s="38">
        <v>10</v>
      </c>
      <c r="AE8" s="39">
        <v>7</v>
      </c>
      <c r="AF8" s="32">
        <f t="shared" si="0"/>
        <v>78</v>
      </c>
      <c r="AG8" s="42">
        <v>3</v>
      </c>
    </row>
    <row r="9" spans="1:47" ht="23.1" customHeight="1" thickBot="1" x14ac:dyDescent="0.3">
      <c r="A9" s="35">
        <v>1</v>
      </c>
      <c r="B9" s="24" t="s">
        <v>41</v>
      </c>
      <c r="C9" s="58"/>
      <c r="D9" s="37"/>
      <c r="E9" s="37"/>
      <c r="F9" s="37">
        <v>20.78</v>
      </c>
      <c r="G9" s="38">
        <v>15</v>
      </c>
      <c r="H9" s="40">
        <v>2</v>
      </c>
      <c r="I9" s="36"/>
      <c r="J9" s="37">
        <v>9.31</v>
      </c>
      <c r="K9" s="38">
        <v>10</v>
      </c>
      <c r="L9" s="39">
        <v>7</v>
      </c>
      <c r="M9" s="29"/>
      <c r="N9" s="29"/>
      <c r="O9" s="29"/>
      <c r="P9" s="62">
        <v>37.619999999999997</v>
      </c>
      <c r="Q9" s="38">
        <v>13</v>
      </c>
      <c r="R9" s="40">
        <v>4</v>
      </c>
      <c r="S9" s="41">
        <v>11</v>
      </c>
      <c r="T9" s="38">
        <v>15</v>
      </c>
      <c r="U9" s="40">
        <v>1</v>
      </c>
      <c r="V9" s="36"/>
      <c r="W9" s="41">
        <v>10.9</v>
      </c>
      <c r="X9" s="41"/>
      <c r="Y9" s="38">
        <v>8</v>
      </c>
      <c r="Z9" s="40">
        <v>9</v>
      </c>
      <c r="AA9" s="36"/>
      <c r="AB9" s="41"/>
      <c r="AC9" s="37">
        <v>23.6</v>
      </c>
      <c r="AD9" s="38">
        <v>14</v>
      </c>
      <c r="AE9" s="39">
        <v>3</v>
      </c>
      <c r="AF9" s="32">
        <f t="shared" si="0"/>
        <v>75</v>
      </c>
      <c r="AG9" s="42">
        <v>4</v>
      </c>
      <c r="AH9" s="43"/>
    </row>
    <row r="10" spans="1:47" ht="23.1" customHeight="1" thickBot="1" x14ac:dyDescent="0.3">
      <c r="A10" s="35">
        <v>8</v>
      </c>
      <c r="B10" s="24" t="s">
        <v>44</v>
      </c>
      <c r="C10" s="58"/>
      <c r="D10" s="37"/>
      <c r="E10" s="37"/>
      <c r="F10" s="37">
        <v>29.87</v>
      </c>
      <c r="G10" s="38">
        <v>12</v>
      </c>
      <c r="H10" s="40">
        <v>5</v>
      </c>
      <c r="I10" s="36"/>
      <c r="J10" s="37">
        <v>10.85</v>
      </c>
      <c r="K10" s="38">
        <v>9</v>
      </c>
      <c r="L10" s="39">
        <v>8</v>
      </c>
      <c r="M10" s="29"/>
      <c r="N10" s="29"/>
      <c r="O10" s="29"/>
      <c r="P10" s="62">
        <v>35.22</v>
      </c>
      <c r="Q10" s="38">
        <v>14</v>
      </c>
      <c r="R10" s="40">
        <v>3</v>
      </c>
      <c r="S10" s="41">
        <v>10</v>
      </c>
      <c r="T10" s="38">
        <v>11.5</v>
      </c>
      <c r="U10" s="40">
        <v>4</v>
      </c>
      <c r="V10" s="36"/>
      <c r="W10" s="41"/>
      <c r="X10" s="41">
        <v>50.04</v>
      </c>
      <c r="Y10" s="38">
        <v>13</v>
      </c>
      <c r="Z10" s="40">
        <v>4</v>
      </c>
      <c r="AA10" s="36"/>
      <c r="AB10" s="41"/>
      <c r="AC10" s="37">
        <v>25.06</v>
      </c>
      <c r="AD10" s="38">
        <v>12.5</v>
      </c>
      <c r="AE10" s="39">
        <v>4</v>
      </c>
      <c r="AF10" s="32">
        <f t="shared" si="0"/>
        <v>72</v>
      </c>
      <c r="AG10" s="42">
        <v>5</v>
      </c>
      <c r="AH10" s="43"/>
    </row>
    <row r="11" spans="1:47" ht="23.1" customHeight="1" thickBot="1" x14ac:dyDescent="0.3">
      <c r="A11" s="35">
        <v>9</v>
      </c>
      <c r="B11" s="24" t="s">
        <v>34</v>
      </c>
      <c r="C11" s="58"/>
      <c r="D11" s="37"/>
      <c r="E11" s="37"/>
      <c r="F11" s="37">
        <v>30.19</v>
      </c>
      <c r="G11" s="38">
        <v>11</v>
      </c>
      <c r="H11" s="40">
        <v>6</v>
      </c>
      <c r="I11" s="36"/>
      <c r="J11" s="37">
        <v>7.94</v>
      </c>
      <c r="K11" s="38">
        <v>13</v>
      </c>
      <c r="L11" s="39">
        <v>4</v>
      </c>
      <c r="M11" s="29"/>
      <c r="N11" s="29"/>
      <c r="O11" s="29"/>
      <c r="P11" s="62">
        <v>34.56</v>
      </c>
      <c r="Q11" s="38">
        <v>15</v>
      </c>
      <c r="R11" s="40">
        <v>2</v>
      </c>
      <c r="S11" s="41">
        <v>6</v>
      </c>
      <c r="T11" s="38">
        <v>9</v>
      </c>
      <c r="U11" s="40">
        <v>8</v>
      </c>
      <c r="V11" s="36"/>
      <c r="W11" s="41">
        <v>12.5</v>
      </c>
      <c r="X11" s="41"/>
      <c r="Y11" s="38">
        <v>11</v>
      </c>
      <c r="Z11" s="40">
        <v>6</v>
      </c>
      <c r="AA11" s="36"/>
      <c r="AB11" s="41"/>
      <c r="AC11" s="37">
        <v>25.53</v>
      </c>
      <c r="AD11" s="38">
        <v>11</v>
      </c>
      <c r="AE11" s="39">
        <v>6</v>
      </c>
      <c r="AF11" s="32">
        <f t="shared" si="0"/>
        <v>70</v>
      </c>
      <c r="AG11" s="42">
        <v>6</v>
      </c>
      <c r="AH11" s="43"/>
    </row>
    <row r="12" spans="1:47" ht="23.1" customHeight="1" thickBot="1" x14ac:dyDescent="0.3">
      <c r="A12" s="35">
        <v>4</v>
      </c>
      <c r="B12" s="24" t="s">
        <v>39</v>
      </c>
      <c r="C12" s="58"/>
      <c r="D12" s="37"/>
      <c r="E12" s="37">
        <v>27.22</v>
      </c>
      <c r="F12" s="37"/>
      <c r="G12" s="38">
        <v>5</v>
      </c>
      <c r="H12" s="40">
        <v>12</v>
      </c>
      <c r="I12" s="36"/>
      <c r="J12" s="37">
        <v>16.18</v>
      </c>
      <c r="K12" s="38">
        <v>4</v>
      </c>
      <c r="L12" s="39">
        <v>13</v>
      </c>
      <c r="M12" s="29"/>
      <c r="N12" s="29"/>
      <c r="O12" s="62"/>
      <c r="P12" s="62">
        <v>39.119999999999997</v>
      </c>
      <c r="Q12" s="38">
        <v>9</v>
      </c>
      <c r="R12" s="40">
        <v>8</v>
      </c>
      <c r="S12" s="41">
        <v>10</v>
      </c>
      <c r="T12" s="38">
        <v>11.5</v>
      </c>
      <c r="U12" s="40">
        <v>4</v>
      </c>
      <c r="V12" s="36"/>
      <c r="W12" s="41"/>
      <c r="X12" s="41">
        <v>62.4</v>
      </c>
      <c r="Y12" s="38">
        <v>12</v>
      </c>
      <c r="Z12" s="40">
        <v>5</v>
      </c>
      <c r="AA12" s="36"/>
      <c r="AB12" s="41"/>
      <c r="AC12" s="37">
        <v>25.06</v>
      </c>
      <c r="AD12" s="38">
        <v>12.5</v>
      </c>
      <c r="AE12" s="39">
        <v>4</v>
      </c>
      <c r="AF12" s="32">
        <f t="shared" si="0"/>
        <v>54</v>
      </c>
      <c r="AG12" s="42">
        <v>7</v>
      </c>
      <c r="AH12" s="43"/>
    </row>
    <row r="13" spans="1:47" ht="23.1" customHeight="1" thickBot="1" x14ac:dyDescent="0.3">
      <c r="A13" s="35">
        <v>7</v>
      </c>
      <c r="B13" s="24" t="s">
        <v>35</v>
      </c>
      <c r="C13" s="59"/>
      <c r="D13" s="44"/>
      <c r="E13" s="44"/>
      <c r="F13" s="44">
        <v>51.12</v>
      </c>
      <c r="G13" s="45">
        <v>6</v>
      </c>
      <c r="H13" s="46">
        <v>11</v>
      </c>
      <c r="I13" s="36"/>
      <c r="J13" s="37">
        <v>8.2799999999999994</v>
      </c>
      <c r="K13" s="38">
        <v>11</v>
      </c>
      <c r="L13" s="39">
        <v>6</v>
      </c>
      <c r="M13" s="29"/>
      <c r="N13" s="29"/>
      <c r="O13" s="29"/>
      <c r="P13" s="62" t="s">
        <v>47</v>
      </c>
      <c r="Q13" s="45">
        <v>4</v>
      </c>
      <c r="R13" s="46">
        <v>13</v>
      </c>
      <c r="S13" s="47">
        <v>5</v>
      </c>
      <c r="T13" s="45">
        <v>7</v>
      </c>
      <c r="U13" s="46">
        <v>9</v>
      </c>
      <c r="V13" s="36"/>
      <c r="W13" s="41">
        <v>6.5</v>
      </c>
      <c r="X13" s="41"/>
      <c r="Y13" s="38">
        <v>6</v>
      </c>
      <c r="Z13" s="40">
        <v>11</v>
      </c>
      <c r="AA13" s="36"/>
      <c r="AB13" s="41"/>
      <c r="AC13" s="37">
        <v>47.94</v>
      </c>
      <c r="AD13" s="38">
        <v>8</v>
      </c>
      <c r="AE13" s="39">
        <v>9</v>
      </c>
      <c r="AF13" s="32">
        <f t="shared" si="0"/>
        <v>42</v>
      </c>
      <c r="AG13" s="42">
        <v>8</v>
      </c>
      <c r="AH13" s="43"/>
    </row>
    <row r="14" spans="1:47" ht="23.1" customHeight="1" thickBot="1" x14ac:dyDescent="0.3">
      <c r="A14" s="35">
        <v>12</v>
      </c>
      <c r="B14" s="24" t="s">
        <v>40</v>
      </c>
      <c r="C14" s="59"/>
      <c r="D14" s="44"/>
      <c r="E14" s="44">
        <v>29.22</v>
      </c>
      <c r="F14" s="44"/>
      <c r="G14" s="45">
        <v>4</v>
      </c>
      <c r="H14" s="46">
        <v>13</v>
      </c>
      <c r="I14" s="36"/>
      <c r="J14" s="37">
        <v>12.44</v>
      </c>
      <c r="K14" s="38">
        <v>6</v>
      </c>
      <c r="L14" s="39">
        <v>11</v>
      </c>
      <c r="M14" s="29"/>
      <c r="N14" s="29"/>
      <c r="O14" s="29"/>
      <c r="P14" s="62">
        <v>38.03</v>
      </c>
      <c r="Q14" s="45">
        <v>11</v>
      </c>
      <c r="R14" s="46">
        <v>6</v>
      </c>
      <c r="S14" s="47">
        <v>5</v>
      </c>
      <c r="T14" s="45">
        <v>7</v>
      </c>
      <c r="U14" s="46">
        <v>9</v>
      </c>
      <c r="V14" s="36"/>
      <c r="W14" s="41">
        <v>5.6</v>
      </c>
      <c r="X14" s="41"/>
      <c r="Y14" s="38">
        <v>5</v>
      </c>
      <c r="Z14" s="40">
        <v>12</v>
      </c>
      <c r="AA14" s="36"/>
      <c r="AB14" s="41">
        <v>2</v>
      </c>
      <c r="AC14" s="37"/>
      <c r="AD14" s="38">
        <v>4</v>
      </c>
      <c r="AE14" s="39">
        <v>13</v>
      </c>
      <c r="AF14" s="32">
        <f t="shared" si="0"/>
        <v>37</v>
      </c>
      <c r="AG14" s="42">
        <v>9</v>
      </c>
      <c r="AH14" s="43"/>
    </row>
    <row r="15" spans="1:47" ht="22.9" customHeight="1" thickBot="1" x14ac:dyDescent="0.3">
      <c r="A15" s="35">
        <v>13</v>
      </c>
      <c r="B15" s="24" t="s">
        <v>43</v>
      </c>
      <c r="C15" s="59"/>
      <c r="D15" s="44"/>
      <c r="E15" s="44"/>
      <c r="F15" s="44">
        <v>50.94</v>
      </c>
      <c r="G15" s="45">
        <v>7</v>
      </c>
      <c r="H15" s="46">
        <v>10</v>
      </c>
      <c r="I15" s="36"/>
      <c r="J15" s="37">
        <v>11.44</v>
      </c>
      <c r="K15" s="38">
        <v>8</v>
      </c>
      <c r="L15" s="39">
        <v>9</v>
      </c>
      <c r="M15" s="29"/>
      <c r="N15" s="29"/>
      <c r="O15" s="29"/>
      <c r="P15" s="62">
        <v>45.56</v>
      </c>
      <c r="Q15" s="45">
        <v>8</v>
      </c>
      <c r="R15" s="46">
        <v>9</v>
      </c>
      <c r="S15" s="47">
        <v>0</v>
      </c>
      <c r="T15" s="45">
        <v>0</v>
      </c>
      <c r="U15" s="46">
        <v>14</v>
      </c>
      <c r="V15" s="36"/>
      <c r="W15" s="41">
        <v>11.2</v>
      </c>
      <c r="X15" s="41"/>
      <c r="Y15" s="38">
        <v>9</v>
      </c>
      <c r="Z15" s="40">
        <v>8</v>
      </c>
      <c r="AA15" s="36"/>
      <c r="AB15" s="41">
        <v>6.3</v>
      </c>
      <c r="AC15" s="37"/>
      <c r="AD15" s="38">
        <v>5</v>
      </c>
      <c r="AE15" s="39">
        <v>12</v>
      </c>
      <c r="AF15" s="32">
        <f t="shared" si="0"/>
        <v>37</v>
      </c>
      <c r="AG15" s="42">
        <v>10</v>
      </c>
    </row>
    <row r="16" spans="1:47" ht="23.1" customHeight="1" thickBot="1" x14ac:dyDescent="0.3">
      <c r="A16" s="35">
        <v>2</v>
      </c>
      <c r="B16" s="24" t="s">
        <v>32</v>
      </c>
      <c r="C16" s="59"/>
      <c r="D16" s="44"/>
      <c r="E16" s="44"/>
      <c r="F16" s="44">
        <v>40.72</v>
      </c>
      <c r="G16" s="45">
        <v>9</v>
      </c>
      <c r="H16" s="46">
        <v>8</v>
      </c>
      <c r="I16" s="36"/>
      <c r="J16" s="37">
        <v>11.88</v>
      </c>
      <c r="K16" s="38">
        <v>7</v>
      </c>
      <c r="L16" s="39">
        <v>10</v>
      </c>
      <c r="M16" s="29"/>
      <c r="N16" s="29"/>
      <c r="O16" s="29"/>
      <c r="P16" s="62">
        <v>47.38</v>
      </c>
      <c r="Q16" s="45">
        <v>6</v>
      </c>
      <c r="R16" s="46">
        <v>11</v>
      </c>
      <c r="S16" s="47">
        <v>0</v>
      </c>
      <c r="T16" s="45">
        <v>0</v>
      </c>
      <c r="U16" s="46">
        <v>14</v>
      </c>
      <c r="V16" s="36"/>
      <c r="W16" s="41">
        <v>12.1</v>
      </c>
      <c r="X16" s="41"/>
      <c r="Y16" s="38">
        <v>10</v>
      </c>
      <c r="Z16" s="40">
        <v>7</v>
      </c>
      <c r="AA16" s="36"/>
      <c r="AB16" s="41">
        <v>1.4</v>
      </c>
      <c r="AC16" s="37"/>
      <c r="AD16" s="38">
        <v>3</v>
      </c>
      <c r="AE16" s="39">
        <v>14</v>
      </c>
      <c r="AF16" s="32">
        <f t="shared" si="0"/>
        <v>35</v>
      </c>
      <c r="AG16" s="42">
        <v>11</v>
      </c>
    </row>
    <row r="17" spans="1:33" ht="23.1" customHeight="1" thickBot="1" x14ac:dyDescent="0.3">
      <c r="A17" s="35">
        <v>5</v>
      </c>
      <c r="B17" s="24" t="s">
        <v>45</v>
      </c>
      <c r="C17" s="59"/>
      <c r="D17" s="44"/>
      <c r="E17" s="44"/>
      <c r="F17" s="44">
        <v>45.68</v>
      </c>
      <c r="G17" s="45">
        <v>8</v>
      </c>
      <c r="H17" s="46">
        <v>9</v>
      </c>
      <c r="I17" s="36"/>
      <c r="J17" s="37">
        <v>16.41</v>
      </c>
      <c r="K17" s="38">
        <v>3</v>
      </c>
      <c r="L17" s="39">
        <v>14</v>
      </c>
      <c r="M17" s="29"/>
      <c r="N17" s="29"/>
      <c r="O17" s="62">
        <v>36.880000000000003</v>
      </c>
      <c r="P17" s="29"/>
      <c r="Q17" s="45">
        <v>2</v>
      </c>
      <c r="R17" s="46">
        <v>15</v>
      </c>
      <c r="S17" s="47">
        <v>10</v>
      </c>
      <c r="T17" s="45">
        <v>10.5</v>
      </c>
      <c r="U17" s="46">
        <v>7</v>
      </c>
      <c r="V17" s="36">
        <v>8.1</v>
      </c>
      <c r="W17" s="41"/>
      <c r="X17" s="41"/>
      <c r="Y17" s="38">
        <v>2</v>
      </c>
      <c r="Z17" s="40">
        <v>15</v>
      </c>
      <c r="AA17" s="36"/>
      <c r="AB17" s="41"/>
      <c r="AC17" s="37">
        <v>43.65</v>
      </c>
      <c r="AD17" s="38">
        <v>9</v>
      </c>
      <c r="AE17" s="39">
        <v>8</v>
      </c>
      <c r="AF17" s="32">
        <f t="shared" si="0"/>
        <v>34.5</v>
      </c>
      <c r="AG17" s="42">
        <v>12</v>
      </c>
    </row>
    <row r="18" spans="1:33" ht="23.1" customHeight="1" thickBot="1" x14ac:dyDescent="0.3">
      <c r="A18" s="35">
        <v>16</v>
      </c>
      <c r="B18" s="24" t="s">
        <v>37</v>
      </c>
      <c r="C18" s="59"/>
      <c r="D18" s="44"/>
      <c r="E18" s="44"/>
      <c r="F18" s="44">
        <v>34.35</v>
      </c>
      <c r="G18" s="45">
        <v>10</v>
      </c>
      <c r="H18" s="46">
        <v>7</v>
      </c>
      <c r="I18" s="36"/>
      <c r="J18" s="37">
        <v>7.41</v>
      </c>
      <c r="K18" s="38">
        <v>16</v>
      </c>
      <c r="L18" s="39">
        <v>1</v>
      </c>
      <c r="M18" s="29"/>
      <c r="N18" s="29"/>
      <c r="O18" s="29"/>
      <c r="P18" s="62">
        <v>45.87</v>
      </c>
      <c r="Q18" s="45">
        <v>7</v>
      </c>
      <c r="R18" s="46">
        <v>10</v>
      </c>
      <c r="S18" s="47">
        <v>0</v>
      </c>
      <c r="T18" s="45">
        <v>0</v>
      </c>
      <c r="U18" s="46">
        <v>14</v>
      </c>
      <c r="V18" s="36"/>
      <c r="W18" s="41"/>
      <c r="X18" s="41"/>
      <c r="Y18" s="38">
        <v>0</v>
      </c>
      <c r="Z18" s="40">
        <v>16</v>
      </c>
      <c r="AA18" s="36"/>
      <c r="AB18" s="41"/>
      <c r="AC18" s="37"/>
      <c r="AD18" s="38">
        <v>0</v>
      </c>
      <c r="AE18" s="39">
        <v>16</v>
      </c>
      <c r="AF18" s="32">
        <f t="shared" si="0"/>
        <v>33</v>
      </c>
      <c r="AG18" s="42">
        <v>13</v>
      </c>
    </row>
    <row r="19" spans="1:33" ht="23.1" customHeight="1" thickBot="1" x14ac:dyDescent="0.3">
      <c r="A19" s="35">
        <v>14</v>
      </c>
      <c r="B19" s="24" t="s">
        <v>42</v>
      </c>
      <c r="C19" s="59">
        <v>4.93</v>
      </c>
      <c r="D19" s="44"/>
      <c r="E19" s="44"/>
      <c r="F19" s="44"/>
      <c r="G19" s="45">
        <v>1</v>
      </c>
      <c r="H19" s="46">
        <v>16</v>
      </c>
      <c r="I19" s="36"/>
      <c r="J19" s="37">
        <v>12.62</v>
      </c>
      <c r="K19" s="38">
        <v>5</v>
      </c>
      <c r="L19" s="39">
        <v>12</v>
      </c>
      <c r="M19" s="29"/>
      <c r="N19" s="29"/>
      <c r="O19" s="29"/>
      <c r="P19" s="62">
        <v>52.16</v>
      </c>
      <c r="Q19" s="45">
        <v>5</v>
      </c>
      <c r="R19" s="46">
        <v>12</v>
      </c>
      <c r="S19" s="47">
        <v>3</v>
      </c>
      <c r="T19" s="45">
        <v>4.5</v>
      </c>
      <c r="U19" s="46">
        <v>12</v>
      </c>
      <c r="V19" s="36"/>
      <c r="W19" s="41">
        <v>10.8</v>
      </c>
      <c r="X19" s="41"/>
      <c r="Y19" s="38">
        <v>7</v>
      </c>
      <c r="Z19" s="40">
        <v>10</v>
      </c>
      <c r="AA19" s="36"/>
      <c r="AB19" s="41">
        <v>7.3</v>
      </c>
      <c r="AC19" s="37"/>
      <c r="AD19" s="38">
        <v>6</v>
      </c>
      <c r="AE19" s="39">
        <v>11</v>
      </c>
      <c r="AF19" s="32">
        <f t="shared" si="0"/>
        <v>28.5</v>
      </c>
      <c r="AG19" s="42">
        <v>14</v>
      </c>
    </row>
    <row r="20" spans="1:33" ht="23.1" customHeight="1" thickBot="1" x14ac:dyDescent="0.3">
      <c r="A20" s="35">
        <v>11</v>
      </c>
      <c r="B20" s="24" t="s">
        <v>33</v>
      </c>
      <c r="C20" s="59"/>
      <c r="D20" s="44">
        <v>58.37</v>
      </c>
      <c r="E20" s="44"/>
      <c r="F20" s="44"/>
      <c r="G20" s="45">
        <v>2</v>
      </c>
      <c r="H20" s="46">
        <v>15</v>
      </c>
      <c r="I20" s="36">
        <v>5.0999999999999996</v>
      </c>
      <c r="J20" s="37"/>
      <c r="K20" s="38">
        <v>1</v>
      </c>
      <c r="L20" s="39">
        <v>16</v>
      </c>
      <c r="M20" s="29"/>
      <c r="N20" s="29"/>
      <c r="O20" s="62">
        <v>47.91</v>
      </c>
      <c r="P20" s="29"/>
      <c r="Q20" s="45">
        <v>1</v>
      </c>
      <c r="R20" s="46">
        <v>16</v>
      </c>
      <c r="S20" s="47">
        <v>5</v>
      </c>
      <c r="T20" s="45">
        <v>7</v>
      </c>
      <c r="U20" s="46">
        <v>9</v>
      </c>
      <c r="V20" s="36"/>
      <c r="W20" s="41">
        <v>2.2000000000000002</v>
      </c>
      <c r="X20" s="41"/>
      <c r="Y20" s="38">
        <v>4</v>
      </c>
      <c r="Z20" s="40">
        <v>13</v>
      </c>
      <c r="AA20" s="36"/>
      <c r="AB20" s="41"/>
      <c r="AC20" s="37">
        <v>57.35</v>
      </c>
      <c r="AD20" s="38">
        <v>7</v>
      </c>
      <c r="AE20" s="39">
        <v>10</v>
      </c>
      <c r="AF20" s="32">
        <f t="shared" si="0"/>
        <v>22</v>
      </c>
      <c r="AG20" s="42">
        <v>15</v>
      </c>
    </row>
    <row r="21" spans="1:33" ht="23.1" customHeight="1" x14ac:dyDescent="0.25">
      <c r="A21" s="35">
        <v>10</v>
      </c>
      <c r="B21" s="24" t="s">
        <v>36</v>
      </c>
      <c r="C21" s="58"/>
      <c r="D21" s="37">
        <v>48.81</v>
      </c>
      <c r="E21" s="37"/>
      <c r="F21" s="37"/>
      <c r="G21" s="38">
        <v>3</v>
      </c>
      <c r="H21" s="40">
        <v>14</v>
      </c>
      <c r="I21" s="36"/>
      <c r="J21" s="37">
        <v>30.44</v>
      </c>
      <c r="K21" s="38">
        <v>2</v>
      </c>
      <c r="L21" s="39">
        <v>15</v>
      </c>
      <c r="M21" s="29"/>
      <c r="N21" s="29"/>
      <c r="O21" s="62">
        <v>34.630000000000003</v>
      </c>
      <c r="P21" s="29"/>
      <c r="Q21" s="38">
        <v>3</v>
      </c>
      <c r="R21" s="40">
        <v>14</v>
      </c>
      <c r="S21" s="41">
        <v>3</v>
      </c>
      <c r="T21" s="38">
        <v>4.5</v>
      </c>
      <c r="U21" s="40">
        <v>12</v>
      </c>
      <c r="V21" s="36"/>
      <c r="W21" s="41">
        <v>1</v>
      </c>
      <c r="X21" s="41"/>
      <c r="Y21" s="38">
        <v>3</v>
      </c>
      <c r="Z21" s="40">
        <v>14</v>
      </c>
      <c r="AA21" s="36"/>
      <c r="AB21" s="41">
        <v>1.2</v>
      </c>
      <c r="AC21" s="37"/>
      <c r="AD21" s="38">
        <v>2</v>
      </c>
      <c r="AE21" s="39">
        <v>15</v>
      </c>
      <c r="AF21" s="32">
        <f t="shared" si="0"/>
        <v>17.5</v>
      </c>
      <c r="AG21" s="48">
        <v>16</v>
      </c>
    </row>
    <row r="23" spans="1:33" x14ac:dyDescent="0.2">
      <c r="B23" s="34"/>
    </row>
    <row r="24" spans="1:33" x14ac:dyDescent="0.2">
      <c r="B24" s="34"/>
      <c r="P24" s="18"/>
      <c r="Q24" s="18"/>
      <c r="R24" s="18"/>
    </row>
    <row r="25" spans="1:33" x14ac:dyDescent="0.2">
      <c r="B25" s="34"/>
      <c r="P25" s="70"/>
      <c r="Q25" s="70"/>
      <c r="R25" s="70"/>
    </row>
    <row r="26" spans="1:33" x14ac:dyDescent="0.2">
      <c r="B26" s="49"/>
    </row>
    <row r="27" spans="1:33" x14ac:dyDescent="0.2">
      <c r="B27" s="49"/>
    </row>
    <row r="28" spans="1:33" x14ac:dyDescent="0.2">
      <c r="B28" s="50"/>
    </row>
  </sheetData>
  <autoFilter ref="A5:AG5">
    <sortState ref="A6:AG21">
      <sortCondition ref="AG5"/>
    </sortState>
  </autoFilter>
  <sortState ref="A6:B21">
    <sortCondition ref="A6"/>
  </sortState>
  <mergeCells count="25">
    <mergeCell ref="AC3:AC4"/>
    <mergeCell ref="AD3:AD4"/>
    <mergeCell ref="AE3:AE4"/>
    <mergeCell ref="P25:R25"/>
    <mergeCell ref="AG2:AG4"/>
    <mergeCell ref="T3:T4"/>
    <mergeCell ref="U3:U4"/>
    <mergeCell ref="V3:V4"/>
    <mergeCell ref="W3:W4"/>
    <mergeCell ref="AF2:AF4"/>
    <mergeCell ref="X3:X4"/>
    <mergeCell ref="Y3:Y4"/>
    <mergeCell ref="Z3:Z4"/>
    <mergeCell ref="AA3:AA4"/>
    <mergeCell ref="AB3:AB4"/>
    <mergeCell ref="I3:I4"/>
    <mergeCell ref="J3:J4"/>
    <mergeCell ref="K3:K4"/>
    <mergeCell ref="L3:L4"/>
    <mergeCell ref="S3:S4"/>
    <mergeCell ref="C2:H2"/>
    <mergeCell ref="I2:L2"/>
    <mergeCell ref="S2:U2"/>
    <mergeCell ref="V2:Z2"/>
    <mergeCell ref="AA2:AE2"/>
  </mergeCells>
  <pageMargins left="0.39374999999999999" right="0.39374999999999999" top="0.39374999999999999" bottom="0.39374999999999999" header="0.51180555555555496" footer="0.51180555555555496"/>
  <pageSetup paperSize="9" scale="7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Damer</vt:lpstr>
      <vt:lpstr>Herrar</vt:lpstr>
      <vt:lpstr>Blad1</vt:lpstr>
      <vt:lpstr>Herrar!_FilterDatabase</vt:lpstr>
      <vt:lpstr>Damer!_FilterDatabase_0</vt:lpstr>
      <vt:lpstr>Herrar!_FilterDatabase_0</vt:lpstr>
    </vt:vector>
  </TitlesOfParts>
  <Company>hemma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oppala</dc:creator>
  <cp:lastModifiedBy>Anna Rosén</cp:lastModifiedBy>
  <cp:revision>5</cp:revision>
  <cp:lastPrinted>2019-06-29T15:44:06Z</cp:lastPrinted>
  <dcterms:created xsi:type="dcterms:W3CDTF">2008-05-25T19:33:02Z</dcterms:created>
  <dcterms:modified xsi:type="dcterms:W3CDTF">2019-07-01T09:06:29Z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hemma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